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<sst xmlns="http://schemas.openxmlformats.org/spreadsheetml/2006/main" count="60" uniqueCount="51">
  <si>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SUTTON PARISH COUNCIL</t>
  </si>
  <si>
    <t>Budget</t>
  </si>
  <si>
    <t>Actual</t>
  </si>
  <si>
    <t>Receipts</t>
  </si>
  <si>
    <t>Insurance</t>
  </si>
  <si>
    <t>Audit Fees</t>
  </si>
  <si>
    <t xml:space="preserve">Rents </t>
  </si>
  <si>
    <t>Net Payments</t>
  </si>
  <si>
    <t>Reading Room:</t>
  </si>
  <si>
    <t>General:</t>
  </si>
  <si>
    <t>Interest/Dividend</t>
  </si>
  <si>
    <t>Repairs/Maintenance</t>
  </si>
  <si>
    <t>Rec.Ground:</t>
  </si>
  <si>
    <t>Burial Ground:</t>
  </si>
  <si>
    <t>Light/Heating</t>
  </si>
  <si>
    <t>Clerk's Salary</t>
  </si>
  <si>
    <t>Subs/Donations</t>
  </si>
  <si>
    <t>Total Receipts</t>
  </si>
  <si>
    <t>Next Year</t>
  </si>
  <si>
    <t>Allotments:</t>
  </si>
  <si>
    <t>Water</t>
  </si>
  <si>
    <t>Total Payments</t>
  </si>
  <si>
    <t>Parish Land &amp; Allotments:</t>
  </si>
  <si>
    <t>Grants:</t>
  </si>
  <si>
    <t>Refunds:</t>
  </si>
  <si>
    <t xml:space="preserve">Payments </t>
  </si>
  <si>
    <t>Grass Cutting and Maintenance</t>
  </si>
  <si>
    <t>Administration &amp; Sundries</t>
  </si>
  <si>
    <t>Contingencies</t>
  </si>
  <si>
    <t>Transfers:</t>
  </si>
  <si>
    <t>Sutton Church Fund</t>
  </si>
  <si>
    <t>Sub-total</t>
  </si>
  <si>
    <t>Less Total Receipts</t>
  </si>
  <si>
    <t>Church Community Income</t>
  </si>
  <si>
    <t xml:space="preserve">Church Community Costs </t>
  </si>
  <si>
    <t xml:space="preserve">Grass Cutting </t>
  </si>
  <si>
    <r>
      <t xml:space="preserve">Surplus </t>
    </r>
    <r>
      <rPr>
        <b/>
        <sz val="11"/>
        <color indexed="10"/>
        <rFont val="Arial"/>
        <family val="2"/>
      </rPr>
      <t>(Deficit)</t>
    </r>
  </si>
  <si>
    <t>Tree &amp; Hedge Maintenance</t>
  </si>
  <si>
    <t>PRECEPT (required)</t>
  </si>
  <si>
    <t>Original</t>
  </si>
  <si>
    <t xml:space="preserve">           £</t>
  </si>
  <si>
    <t>To Date</t>
  </si>
  <si>
    <t>2017/18</t>
  </si>
  <si>
    <t>Estimated</t>
  </si>
  <si>
    <t>Year End</t>
  </si>
  <si>
    <t>Website</t>
  </si>
  <si>
    <t>ANNUAL REVENUE BUDGET AND PRECEPT PROPOSAL FOR THE YEAR 2018/2019</t>
  </si>
  <si>
    <t>Noticeboard</t>
  </si>
  <si>
    <t>2018/19</t>
  </si>
  <si>
    <t>Allotment Fund</t>
  </si>
  <si>
    <t>Tree Maintenance Fund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</si>
</sst>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4" fillId="34" borderId="14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 horizontal="right"/>
    </xf>
    <xf numFmtId="1" fontId="3" fillId="34" borderId="14" xfId="0" applyNumberFormat="1" applyFont="1" applyFill="1" applyBorder="1" applyAlignment="1">
      <alignment horizontal="right"/>
    </xf>
    <xf numFmtId="1" fontId="3" fillId="34" borderId="14" xfId="0" applyNumberFormat="1" applyFon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3" fillId="34" borderId="14" xfId="0" applyNumberFormat="1" applyFont="1" applyFill="1" applyBorder="1" applyAlignment="1" quotePrefix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11" fillId="0" borderId="14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33" borderId="14" xfId="0" applyNumberFormat="1" applyFont="1" applyFill="1" applyBorder="1" applyAlignment="1">
      <alignment horizontal="right"/>
    </xf>
    <xf numFmtId="1" fontId="4" fillId="34" borderId="14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33" borderId="14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33" borderId="14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33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3" fillId="33" borderId="14" xfId="0" applyNumberFormat="1" applyFont="1" applyFill="1" applyBorder="1" applyAlignment="1" quotePrefix="1">
      <alignment horizontal="right"/>
    </xf>
    <xf numFmtId="1" fontId="0" fillId="0" borderId="14" xfId="0" applyNumberFormat="1" applyFill="1" applyBorder="1" applyAlignment="1">
      <alignment/>
    </xf>
    <xf numFmtId="1" fontId="47" fillId="34" borderId="14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9">
      <selection activeCell="N24" sqref="N24"/>
    </sheetView>
  </sheetViews>
  <sheetFormatPr defaultColWidth="9.140625" defaultRowHeight="12.75"/>
  <cols>
    <col min="1" max="1" width="10.57421875" style="0" customWidth="1"/>
    <col min="4" max="4" width="4.7109375" style="0" customWidth="1"/>
    <col min="5" max="5" width="10.7109375" style="0" customWidth="1"/>
    <col min="6" max="6" width="4.7109375" style="0" customWidth="1"/>
    <col min="7" max="7" width="10.7109375" style="0" customWidth="1"/>
    <col min="8" max="8" width="4.28125" style="0" customWidth="1"/>
    <col min="9" max="9" width="10.7109375" style="0" customWidth="1"/>
    <col min="10" max="10" width="4.28125" style="0" customWidth="1"/>
    <col min="11" max="11" width="10.710937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46</v>
      </c>
      <c r="B2" s="4"/>
      <c r="C2" s="4"/>
      <c r="D2" s="4"/>
      <c r="E2" s="4"/>
      <c r="F2" s="4"/>
      <c r="G2" s="4"/>
      <c r="H2" s="4"/>
      <c r="I2" s="4"/>
      <c r="J2" s="2"/>
    </row>
    <row r="3" spans="1:10" ht="12" customHeight="1">
      <c r="A3" s="5"/>
      <c r="B3" s="6"/>
      <c r="C3" s="6"/>
      <c r="D3" s="6"/>
      <c r="E3" s="6"/>
      <c r="F3" s="6"/>
      <c r="G3" s="6"/>
      <c r="H3" s="6"/>
      <c r="I3" s="6"/>
      <c r="J3" s="18"/>
    </row>
    <row r="4" spans="1:12" ht="13.5" customHeight="1">
      <c r="A4" s="2"/>
      <c r="B4" s="2"/>
      <c r="C4" s="2"/>
      <c r="D4" s="2"/>
      <c r="E4" s="28" t="s">
        <v>1</v>
      </c>
      <c r="F4" s="2"/>
      <c r="G4" s="8" t="s">
        <v>2</v>
      </c>
      <c r="H4" s="23"/>
      <c r="I4" s="8" t="s">
        <v>43</v>
      </c>
      <c r="J4" s="20"/>
      <c r="K4" s="25" t="s">
        <v>1</v>
      </c>
      <c r="L4" s="16"/>
    </row>
    <row r="5" spans="1:12" ht="13.5" customHeight="1">
      <c r="A5" s="2"/>
      <c r="B5" s="2"/>
      <c r="C5" s="2"/>
      <c r="D5" s="2"/>
      <c r="E5" s="27" t="s">
        <v>39</v>
      </c>
      <c r="F5" s="10"/>
      <c r="G5" s="9" t="s">
        <v>41</v>
      </c>
      <c r="H5" s="9"/>
      <c r="I5" s="9" t="s">
        <v>44</v>
      </c>
      <c r="J5" s="19"/>
      <c r="K5" s="26" t="s">
        <v>18</v>
      </c>
      <c r="L5" s="16"/>
    </row>
    <row r="6" spans="1:12" ht="13.5" customHeight="1">
      <c r="A6" s="2"/>
      <c r="B6" s="2"/>
      <c r="C6" s="2"/>
      <c r="D6" s="2"/>
      <c r="E6" s="27" t="s">
        <v>42</v>
      </c>
      <c r="F6" s="21"/>
      <c r="G6" s="24" t="s">
        <v>42</v>
      </c>
      <c r="H6" s="24"/>
      <c r="I6" s="24" t="s">
        <v>42</v>
      </c>
      <c r="J6" s="22"/>
      <c r="K6" s="40" t="s">
        <v>48</v>
      </c>
      <c r="L6" s="16"/>
    </row>
    <row r="7" spans="1:12" ht="14.25" customHeight="1">
      <c r="A7" s="11" t="s">
        <v>3</v>
      </c>
      <c r="B7" s="2"/>
      <c r="C7" s="2"/>
      <c r="D7" s="2"/>
      <c r="E7" s="41" t="s">
        <v>40</v>
      </c>
      <c r="F7" s="42"/>
      <c r="G7" s="43" t="s">
        <v>40</v>
      </c>
      <c r="H7" s="43"/>
      <c r="I7" s="43" t="s">
        <v>40</v>
      </c>
      <c r="J7" s="44"/>
      <c r="K7" s="45" t="s">
        <v>40</v>
      </c>
      <c r="L7" s="39"/>
    </row>
    <row r="8" spans="1:12" ht="13.5" customHeight="1">
      <c r="A8" s="12" t="s">
        <v>22</v>
      </c>
      <c r="B8" s="2"/>
      <c r="C8" s="2"/>
      <c r="D8" s="2"/>
      <c r="E8" s="46"/>
      <c r="F8" s="47"/>
      <c r="G8" s="47"/>
      <c r="H8" s="47"/>
      <c r="I8" s="47"/>
      <c r="J8" s="48"/>
      <c r="K8" s="49"/>
      <c r="L8" s="39"/>
    </row>
    <row r="9" spans="1:12" ht="14.25" customHeight="1">
      <c r="A9" s="2" t="s">
        <v>6</v>
      </c>
      <c r="B9" s="2"/>
      <c r="C9" s="2"/>
      <c r="D9" s="2"/>
      <c r="E9" s="32">
        <v>535</v>
      </c>
      <c r="F9" s="50"/>
      <c r="G9" s="51">
        <v>75</v>
      </c>
      <c r="H9" s="51"/>
      <c r="I9" s="51">
        <v>75</v>
      </c>
      <c r="J9" s="37"/>
      <c r="K9" s="52">
        <v>1525</v>
      </c>
      <c r="L9" s="39"/>
    </row>
    <row r="10" spans="1:12" ht="14.25" customHeight="1">
      <c r="A10" s="12" t="s">
        <v>9</v>
      </c>
      <c r="B10" s="2"/>
      <c r="C10" s="2"/>
      <c r="D10" s="2"/>
      <c r="E10" s="32"/>
      <c r="F10" s="50"/>
      <c r="G10" s="51"/>
      <c r="H10" s="51"/>
      <c r="I10" s="51"/>
      <c r="J10" s="37"/>
      <c r="K10" s="52"/>
      <c r="L10" s="39"/>
    </row>
    <row r="11" spans="1:12" ht="14.25" customHeight="1">
      <c r="A11" s="2" t="s">
        <v>10</v>
      </c>
      <c r="B11" s="2"/>
      <c r="C11" s="2"/>
      <c r="D11" s="2"/>
      <c r="E11" s="53">
        <v>13</v>
      </c>
      <c r="F11" s="50"/>
      <c r="G11" s="54">
        <v>17.35</v>
      </c>
      <c r="H11" s="54"/>
      <c r="I11" s="54">
        <v>20</v>
      </c>
      <c r="J11" s="55"/>
      <c r="K11" s="56">
        <v>20</v>
      </c>
      <c r="L11" s="39"/>
    </row>
    <row r="12" spans="1:12" ht="14.25" customHeight="1">
      <c r="A12" s="10" t="s">
        <v>23</v>
      </c>
      <c r="B12" s="10"/>
      <c r="C12" s="10"/>
      <c r="D12" s="2"/>
      <c r="E12" s="32"/>
      <c r="F12" s="51"/>
      <c r="G12" s="51">
        <v>1030</v>
      </c>
      <c r="H12" s="51"/>
      <c r="I12" s="51">
        <v>1030</v>
      </c>
      <c r="J12" s="37"/>
      <c r="K12" s="52"/>
      <c r="L12" s="39"/>
    </row>
    <row r="13" spans="1:12" ht="14.25" customHeight="1">
      <c r="A13" s="10" t="s">
        <v>33</v>
      </c>
      <c r="B13" s="10"/>
      <c r="C13" s="10"/>
      <c r="D13" s="2"/>
      <c r="E13" s="32">
        <v>400</v>
      </c>
      <c r="F13" s="50"/>
      <c r="G13" s="51"/>
      <c r="H13" s="51"/>
      <c r="I13" s="51">
        <v>400</v>
      </c>
      <c r="J13" s="37"/>
      <c r="K13" s="52">
        <v>400</v>
      </c>
      <c r="L13" s="39"/>
    </row>
    <row r="14" spans="1:12" ht="14.25" customHeight="1">
      <c r="A14" s="13" t="s">
        <v>24</v>
      </c>
      <c r="B14" s="10"/>
      <c r="C14" s="10"/>
      <c r="D14" s="2"/>
      <c r="E14" s="32">
        <v>848.44</v>
      </c>
      <c r="F14" s="50"/>
      <c r="G14" s="51">
        <v>769</v>
      </c>
      <c r="H14" s="51"/>
      <c r="I14" s="51">
        <v>800</v>
      </c>
      <c r="J14" s="37"/>
      <c r="K14" s="52">
        <v>800</v>
      </c>
      <c r="L14" s="39"/>
    </row>
    <row r="15" spans="1:12" ht="12" customHeight="1">
      <c r="A15" s="2"/>
      <c r="B15" s="2"/>
      <c r="C15" s="2"/>
      <c r="D15" s="2"/>
      <c r="E15" s="32"/>
      <c r="F15" s="50"/>
      <c r="G15" s="51"/>
      <c r="H15" s="51"/>
      <c r="I15" s="51"/>
      <c r="J15" s="37"/>
      <c r="K15" s="52"/>
      <c r="L15" s="39"/>
    </row>
    <row r="16" spans="1:12" ht="15" customHeight="1">
      <c r="A16" s="1" t="s">
        <v>17</v>
      </c>
      <c r="B16" s="2"/>
      <c r="C16" s="2"/>
      <c r="D16" s="2"/>
      <c r="E16" s="33">
        <f>SUM(E9:E15)</f>
        <v>1796.44</v>
      </c>
      <c r="F16" s="50"/>
      <c r="G16" s="33">
        <f>SUM(G9:G15)</f>
        <v>1891.35</v>
      </c>
      <c r="H16" s="60"/>
      <c r="I16" s="33">
        <f>SUM(I9:I15)</f>
        <v>2325</v>
      </c>
      <c r="J16" s="61"/>
      <c r="K16" s="62">
        <f>SUM(K9:K15)</f>
        <v>2745</v>
      </c>
      <c r="L16" s="39"/>
    </row>
    <row r="17" spans="1:12" ht="15" customHeight="1">
      <c r="A17" s="1"/>
      <c r="B17" s="2"/>
      <c r="C17" s="2"/>
      <c r="D17" s="2"/>
      <c r="E17" s="33"/>
      <c r="F17" s="50"/>
      <c r="G17" s="33"/>
      <c r="H17" s="60"/>
      <c r="I17" s="33"/>
      <c r="J17" s="61"/>
      <c r="K17" s="62"/>
      <c r="L17" s="39"/>
    </row>
    <row r="18" spans="1:12" ht="15" customHeight="1">
      <c r="A18" s="11" t="s">
        <v>25</v>
      </c>
      <c r="B18" s="14"/>
      <c r="C18" s="14"/>
      <c r="D18" s="2"/>
      <c r="E18" s="30"/>
      <c r="F18" s="50"/>
      <c r="G18" s="51"/>
      <c r="H18" s="51"/>
      <c r="I18" s="51"/>
      <c r="J18" s="63"/>
      <c r="K18" s="64"/>
      <c r="L18" s="39"/>
    </row>
    <row r="19" spans="1:12" ht="13.5" customHeight="1">
      <c r="A19" s="12" t="s">
        <v>22</v>
      </c>
      <c r="B19" s="2"/>
      <c r="C19" s="2"/>
      <c r="D19" s="2"/>
      <c r="E19" s="31"/>
      <c r="F19" s="50"/>
      <c r="G19" s="50"/>
      <c r="H19" s="50"/>
      <c r="I19" s="50"/>
      <c r="J19" s="58"/>
      <c r="K19" s="59"/>
      <c r="L19" s="39"/>
    </row>
    <row r="20" spans="1:12" ht="13.5" customHeight="1">
      <c r="A20" s="1" t="s">
        <v>12</v>
      </c>
      <c r="B20" s="2"/>
      <c r="C20" s="2"/>
      <c r="D20" s="2"/>
      <c r="E20" s="32"/>
      <c r="F20" s="50"/>
      <c r="G20" s="51"/>
      <c r="H20" s="51"/>
      <c r="I20" s="51"/>
      <c r="J20" s="37"/>
      <c r="K20" s="52"/>
      <c r="L20" s="39"/>
    </row>
    <row r="21" spans="1:12" ht="13.5" customHeight="1">
      <c r="A21" s="2" t="s">
        <v>35</v>
      </c>
      <c r="B21" s="2"/>
      <c r="C21" s="2"/>
      <c r="D21" s="2"/>
      <c r="E21" s="32">
        <v>600</v>
      </c>
      <c r="F21" s="50"/>
      <c r="G21" s="51">
        <v>789.6</v>
      </c>
      <c r="H21" s="51"/>
      <c r="I21" s="51">
        <v>790</v>
      </c>
      <c r="J21" s="37"/>
      <c r="K21" s="52">
        <v>800</v>
      </c>
      <c r="L21" s="39"/>
    </row>
    <row r="22" spans="1:12" ht="13.5" customHeight="1">
      <c r="A22" s="2" t="s">
        <v>37</v>
      </c>
      <c r="B22" s="2"/>
      <c r="C22" s="2"/>
      <c r="D22" s="2"/>
      <c r="E22" s="32">
        <v>820</v>
      </c>
      <c r="F22" s="50"/>
      <c r="G22" s="51">
        <v>689</v>
      </c>
      <c r="H22" s="51"/>
      <c r="I22" s="51">
        <v>689</v>
      </c>
      <c r="J22" s="37"/>
      <c r="K22" s="52">
        <v>300</v>
      </c>
      <c r="L22" s="39"/>
    </row>
    <row r="23" spans="1:12" ht="13.5" customHeight="1">
      <c r="A23" s="1" t="s">
        <v>13</v>
      </c>
      <c r="B23" s="2"/>
      <c r="C23" s="2"/>
      <c r="D23" s="2"/>
      <c r="E23" s="32"/>
      <c r="F23" s="50"/>
      <c r="G23" s="51"/>
      <c r="H23" s="51"/>
      <c r="I23" s="51"/>
      <c r="J23" s="37"/>
      <c r="K23" s="52"/>
      <c r="L23" s="39"/>
    </row>
    <row r="24" spans="1:12" ht="13.5" customHeight="1">
      <c r="A24" s="2" t="s">
        <v>26</v>
      </c>
      <c r="B24" s="2"/>
      <c r="C24" s="2"/>
      <c r="D24" s="2"/>
      <c r="E24" s="32">
        <v>250</v>
      </c>
      <c r="F24" s="50"/>
      <c r="G24" s="51">
        <v>636</v>
      </c>
      <c r="H24" s="51"/>
      <c r="I24" s="51">
        <v>636</v>
      </c>
      <c r="J24" s="37"/>
      <c r="K24" s="52">
        <v>650</v>
      </c>
      <c r="L24" s="39"/>
    </row>
    <row r="25" spans="1:12" ht="13.5" customHeight="1">
      <c r="A25" s="1" t="s">
        <v>19</v>
      </c>
      <c r="B25" s="2"/>
      <c r="C25" s="2"/>
      <c r="D25" s="2"/>
      <c r="E25" s="32"/>
      <c r="F25" s="51"/>
      <c r="G25" s="51"/>
      <c r="H25" s="51"/>
      <c r="I25" s="51"/>
      <c r="J25" s="37"/>
      <c r="K25" s="52"/>
      <c r="L25" s="39"/>
    </row>
    <row r="26" spans="1:12" ht="13.5" customHeight="1">
      <c r="A26" s="2" t="s">
        <v>20</v>
      </c>
      <c r="B26" s="2"/>
      <c r="C26" s="2"/>
      <c r="D26" s="2"/>
      <c r="E26" s="32">
        <v>50</v>
      </c>
      <c r="F26" s="51"/>
      <c r="G26" s="51">
        <v>100.21</v>
      </c>
      <c r="H26" s="51"/>
      <c r="I26" s="51">
        <v>100</v>
      </c>
      <c r="J26" s="37"/>
      <c r="K26" s="52">
        <v>100</v>
      </c>
      <c r="L26" s="39"/>
    </row>
    <row r="27" spans="1:12" ht="13.5" customHeight="1">
      <c r="A27" s="2" t="s">
        <v>11</v>
      </c>
      <c r="B27" s="2"/>
      <c r="C27" s="2"/>
      <c r="D27" s="2"/>
      <c r="E27" s="32">
        <v>200</v>
      </c>
      <c r="F27" s="51"/>
      <c r="G27" s="51"/>
      <c r="H27" s="51"/>
      <c r="I27" s="51"/>
      <c r="J27" s="37"/>
      <c r="K27" s="52">
        <v>200</v>
      </c>
      <c r="L27" s="39"/>
    </row>
    <row r="28" spans="1:12" ht="13.5" customHeight="1">
      <c r="A28" s="12" t="s">
        <v>8</v>
      </c>
      <c r="B28" s="2"/>
      <c r="C28" s="2"/>
      <c r="D28" s="2"/>
      <c r="E28" s="32"/>
      <c r="F28" s="50"/>
      <c r="G28" s="51"/>
      <c r="H28" s="51"/>
      <c r="I28" s="51"/>
      <c r="J28" s="37"/>
      <c r="K28" s="52"/>
      <c r="L28" s="39"/>
    </row>
    <row r="29" spans="1:12" ht="13.5" customHeight="1">
      <c r="A29" s="2" t="s">
        <v>14</v>
      </c>
      <c r="B29" s="2"/>
      <c r="C29" s="2"/>
      <c r="D29" s="2"/>
      <c r="E29" s="32">
        <v>130</v>
      </c>
      <c r="F29" s="50"/>
      <c r="G29" s="51">
        <v>104</v>
      </c>
      <c r="H29" s="51"/>
      <c r="I29" s="51">
        <v>134</v>
      </c>
      <c r="J29" s="37"/>
      <c r="K29" s="52">
        <v>150</v>
      </c>
      <c r="L29" s="39"/>
    </row>
    <row r="30" spans="1:12" ht="13.5" customHeight="1">
      <c r="A30" s="2" t="s">
        <v>11</v>
      </c>
      <c r="B30" s="2"/>
      <c r="C30" s="2"/>
      <c r="D30" s="2"/>
      <c r="E30" s="32">
        <v>40</v>
      </c>
      <c r="F30" s="50"/>
      <c r="G30" s="51">
        <v>33</v>
      </c>
      <c r="H30" s="51"/>
      <c r="I30" s="51">
        <v>33</v>
      </c>
      <c r="J30" s="37"/>
      <c r="K30" s="52">
        <v>40</v>
      </c>
      <c r="L30" s="39"/>
    </row>
    <row r="31" spans="1:12" ht="13.5" customHeight="1">
      <c r="A31" s="12" t="s">
        <v>9</v>
      </c>
      <c r="B31" s="2"/>
      <c r="C31" s="2"/>
      <c r="D31" s="2"/>
      <c r="E31" s="32"/>
      <c r="F31" s="50"/>
      <c r="G31" s="51"/>
      <c r="H31" s="51"/>
      <c r="I31" s="51"/>
      <c r="J31" s="37"/>
      <c r="K31" s="52"/>
      <c r="L31" s="39"/>
    </row>
    <row r="32" spans="1:12" ht="13.5" customHeight="1">
      <c r="A32" s="2" t="s">
        <v>15</v>
      </c>
      <c r="B32" s="2"/>
      <c r="C32" s="2"/>
      <c r="D32" s="2"/>
      <c r="E32" s="32">
        <v>2460</v>
      </c>
      <c r="F32" s="50"/>
      <c r="G32" s="51">
        <v>1870.89</v>
      </c>
      <c r="H32" s="51"/>
      <c r="I32" s="51">
        <v>2460</v>
      </c>
      <c r="J32" s="37"/>
      <c r="K32" s="52">
        <v>2460</v>
      </c>
      <c r="L32" s="39"/>
    </row>
    <row r="33" spans="1:12" ht="13.5" customHeight="1">
      <c r="A33" s="2" t="s">
        <v>4</v>
      </c>
      <c r="B33" s="2"/>
      <c r="C33" s="2"/>
      <c r="D33" s="2"/>
      <c r="E33" s="32">
        <v>475</v>
      </c>
      <c r="F33" s="50"/>
      <c r="G33" s="51">
        <v>466.8</v>
      </c>
      <c r="H33" s="51"/>
      <c r="I33" s="51">
        <v>466.8</v>
      </c>
      <c r="J33" s="37"/>
      <c r="K33" s="52">
        <v>475</v>
      </c>
      <c r="L33" s="39"/>
    </row>
    <row r="34" spans="1:12" ht="13.5" customHeight="1">
      <c r="A34" s="2" t="s">
        <v>5</v>
      </c>
      <c r="B34" s="2"/>
      <c r="C34" s="2"/>
      <c r="D34" s="2"/>
      <c r="E34" s="32">
        <v>200</v>
      </c>
      <c r="F34" s="50"/>
      <c r="G34" s="51">
        <v>240</v>
      </c>
      <c r="H34" s="51"/>
      <c r="I34" s="51">
        <v>240</v>
      </c>
      <c r="J34" s="37"/>
      <c r="K34" s="52">
        <v>250</v>
      </c>
      <c r="L34" s="39"/>
    </row>
    <row r="35" spans="1:12" ht="13.5" customHeight="1">
      <c r="A35" s="2" t="s">
        <v>16</v>
      </c>
      <c r="B35" s="2"/>
      <c r="C35" s="2"/>
      <c r="D35" s="2"/>
      <c r="E35" s="31">
        <v>175</v>
      </c>
      <c r="F35" s="50"/>
      <c r="G35" s="50">
        <v>155</v>
      </c>
      <c r="H35" s="50"/>
      <c r="I35" s="50">
        <v>155</v>
      </c>
      <c r="J35" s="58"/>
      <c r="K35" s="59">
        <v>175</v>
      </c>
      <c r="L35" s="39"/>
    </row>
    <row r="36" spans="1:12" ht="13.5" customHeight="1">
      <c r="A36" s="2" t="s">
        <v>34</v>
      </c>
      <c r="B36" s="2"/>
      <c r="C36" s="2"/>
      <c r="D36" s="2"/>
      <c r="E36" s="31">
        <v>1250</v>
      </c>
      <c r="F36" s="50"/>
      <c r="G36" s="54">
        <v>270</v>
      </c>
      <c r="H36" s="54"/>
      <c r="I36" s="54">
        <v>980</v>
      </c>
      <c r="J36" s="58"/>
      <c r="K36" s="59">
        <v>850</v>
      </c>
      <c r="L36" s="39"/>
    </row>
    <row r="37" spans="1:12" ht="13.5" customHeight="1">
      <c r="A37" s="2" t="s">
        <v>27</v>
      </c>
      <c r="B37" s="2"/>
      <c r="C37" s="2"/>
      <c r="D37" s="2"/>
      <c r="E37" s="32">
        <v>50</v>
      </c>
      <c r="F37" s="50"/>
      <c r="G37" s="51">
        <v>15</v>
      </c>
      <c r="H37" s="51"/>
      <c r="I37" s="51">
        <v>15</v>
      </c>
      <c r="J37" s="37"/>
      <c r="K37" s="52">
        <v>50</v>
      </c>
      <c r="L37" s="39"/>
    </row>
    <row r="38" spans="1:12" ht="13.5" customHeight="1">
      <c r="A38" s="2" t="s">
        <v>45</v>
      </c>
      <c r="B38" s="2"/>
      <c r="C38" s="2"/>
      <c r="D38" s="2"/>
      <c r="E38" s="32">
        <v>250</v>
      </c>
      <c r="F38" s="50"/>
      <c r="G38" s="51"/>
      <c r="H38" s="51"/>
      <c r="I38" s="51">
        <v>126</v>
      </c>
      <c r="J38" s="37"/>
      <c r="K38" s="52">
        <v>150</v>
      </c>
      <c r="L38" s="39"/>
    </row>
    <row r="39" spans="1:12" ht="13.5" customHeight="1">
      <c r="A39" s="2" t="s">
        <v>47</v>
      </c>
      <c r="B39" s="2"/>
      <c r="C39" s="2"/>
      <c r="D39" s="2"/>
      <c r="E39" s="32"/>
      <c r="F39" s="50"/>
      <c r="G39" s="51">
        <v>1560.9</v>
      </c>
      <c r="H39" s="51"/>
      <c r="I39" s="51">
        <v>1560.9</v>
      </c>
      <c r="J39" s="37"/>
      <c r="K39" s="52"/>
      <c r="L39" s="39"/>
    </row>
    <row r="40" spans="1:12" ht="13.5" customHeight="1">
      <c r="A40" s="2" t="s">
        <v>28</v>
      </c>
      <c r="B40" s="15"/>
      <c r="D40" s="2"/>
      <c r="E40" s="32">
        <v>175</v>
      </c>
      <c r="F40" s="50"/>
      <c r="G40" s="51"/>
      <c r="H40" s="51"/>
      <c r="I40" s="51"/>
      <c r="J40" s="37"/>
      <c r="K40" s="52">
        <v>175</v>
      </c>
      <c r="L40" s="39"/>
    </row>
    <row r="41" spans="1:12" ht="15" customHeight="1">
      <c r="A41" s="12" t="s">
        <v>31</v>
      </c>
      <c r="B41" s="1"/>
      <c r="C41" s="2"/>
      <c r="D41" s="2"/>
      <c r="E41" s="33">
        <f>SUM(E21:E40)</f>
        <v>7125</v>
      </c>
      <c r="F41" s="50"/>
      <c r="G41" s="33">
        <f>SUM(G21:G40)</f>
        <v>6930.4</v>
      </c>
      <c r="H41" s="60"/>
      <c r="I41" s="33">
        <f>SUM(I21:I40)</f>
        <v>8385.7</v>
      </c>
      <c r="J41" s="61"/>
      <c r="K41" s="62">
        <f>SUM(K21:K40)</f>
        <v>6825</v>
      </c>
      <c r="L41" s="39"/>
    </row>
    <row r="42" spans="1:14" ht="12" customHeight="1">
      <c r="A42" s="1"/>
      <c r="B42" s="1"/>
      <c r="C42" s="2"/>
      <c r="D42" s="2"/>
      <c r="E42" s="33"/>
      <c r="F42" s="50"/>
      <c r="G42" s="60"/>
      <c r="H42" s="60"/>
      <c r="I42" s="60"/>
      <c r="J42" s="61"/>
      <c r="K42" s="62"/>
      <c r="L42" s="39"/>
      <c r="N42" s="29"/>
    </row>
    <row r="43" spans="1:12" ht="13.5" customHeight="1">
      <c r="A43" s="2" t="s">
        <v>29</v>
      </c>
      <c r="B43" s="2" t="s">
        <v>49</v>
      </c>
      <c r="C43" s="10"/>
      <c r="D43" s="10"/>
      <c r="E43" s="32">
        <v>-400</v>
      </c>
      <c r="F43" s="50"/>
      <c r="G43" s="32">
        <v>-400</v>
      </c>
      <c r="H43" s="51"/>
      <c r="I43" s="32">
        <v>-400</v>
      </c>
      <c r="J43" s="37"/>
      <c r="K43" s="52">
        <v>-400</v>
      </c>
      <c r="L43" s="39"/>
    </row>
    <row r="44" spans="1:12" ht="13.5" customHeight="1">
      <c r="A44" s="2"/>
      <c r="B44" s="2" t="s">
        <v>50</v>
      </c>
      <c r="C44" s="10"/>
      <c r="D44" s="10"/>
      <c r="E44" s="32">
        <v>-400</v>
      </c>
      <c r="F44" s="50"/>
      <c r="G44" s="32">
        <v>-400</v>
      </c>
      <c r="H44" s="51"/>
      <c r="I44" s="32">
        <v>-400</v>
      </c>
      <c r="J44" s="37"/>
      <c r="K44" s="52">
        <v>-400</v>
      </c>
      <c r="L44" s="39"/>
    </row>
    <row r="45" spans="1:12" ht="13.5" customHeight="1">
      <c r="A45" s="2"/>
      <c r="B45" s="2" t="s">
        <v>30</v>
      </c>
      <c r="C45" s="10"/>
      <c r="D45" s="10"/>
      <c r="E45" s="32">
        <v>-1000</v>
      </c>
      <c r="F45" s="50"/>
      <c r="G45" s="32">
        <v>-1000</v>
      </c>
      <c r="H45" s="51"/>
      <c r="I45" s="32">
        <v>-1000</v>
      </c>
      <c r="J45" s="37"/>
      <c r="K45" s="52">
        <v>-1000</v>
      </c>
      <c r="L45" s="39"/>
    </row>
    <row r="46" spans="1:12" ht="12" customHeight="1">
      <c r="A46" s="2"/>
      <c r="B46" s="2"/>
      <c r="C46" s="10"/>
      <c r="D46" s="10"/>
      <c r="E46" s="32"/>
      <c r="F46" s="50"/>
      <c r="G46" s="51"/>
      <c r="H46" s="51"/>
      <c r="I46" s="51"/>
      <c r="J46" s="37"/>
      <c r="K46" s="52"/>
      <c r="L46" s="39"/>
    </row>
    <row r="47" spans="1:12" ht="15" customHeight="1">
      <c r="A47" s="1" t="s">
        <v>21</v>
      </c>
      <c r="E47" s="34">
        <f>SUM(E41:E46)</f>
        <v>5325</v>
      </c>
      <c r="F47" s="65"/>
      <c r="G47" s="34">
        <f>SUM(G41:G46)</f>
        <v>5130.4</v>
      </c>
      <c r="H47" s="66"/>
      <c r="I47" s="34">
        <f>SUM(I41:I46)</f>
        <v>6585.700000000001</v>
      </c>
      <c r="J47" s="67"/>
      <c r="K47" s="57">
        <f>SUM(K41:K46)</f>
        <v>5025</v>
      </c>
      <c r="L47" s="39"/>
    </row>
    <row r="48" spans="1:12" ht="7.5" customHeight="1">
      <c r="A48" s="1"/>
      <c r="E48" s="34"/>
      <c r="F48" s="65"/>
      <c r="G48" s="34"/>
      <c r="H48" s="66"/>
      <c r="I48" s="34"/>
      <c r="J48" s="67"/>
      <c r="K48" s="57"/>
      <c r="L48" s="39"/>
    </row>
    <row r="49" spans="1:12" ht="13.5" customHeight="1">
      <c r="A49" s="17" t="s">
        <v>32</v>
      </c>
      <c r="B49" s="1"/>
      <c r="C49" s="2"/>
      <c r="D49" s="2"/>
      <c r="E49" s="34">
        <f>-E16</f>
        <v>-1796.44</v>
      </c>
      <c r="F49" s="66"/>
      <c r="G49" s="34">
        <f>-G16</f>
        <v>-1891.35</v>
      </c>
      <c r="H49" s="66"/>
      <c r="I49" s="34">
        <f>-I16</f>
        <v>-2325</v>
      </c>
      <c r="J49" s="67"/>
      <c r="K49" s="57">
        <f>-K16</f>
        <v>-2745</v>
      </c>
      <c r="L49" s="39"/>
    </row>
    <row r="50" spans="1:12" ht="7.5" customHeight="1">
      <c r="A50" s="1"/>
      <c r="B50" s="1"/>
      <c r="C50" s="2"/>
      <c r="D50" s="2"/>
      <c r="E50" s="34"/>
      <c r="F50" s="66"/>
      <c r="G50" s="34"/>
      <c r="H50" s="66"/>
      <c r="I50" s="34"/>
      <c r="J50" s="67"/>
      <c r="K50" s="57"/>
      <c r="L50" s="39"/>
    </row>
    <row r="51" spans="1:12" ht="16.5" customHeight="1">
      <c r="A51" s="1" t="s">
        <v>7</v>
      </c>
      <c r="B51" s="15"/>
      <c r="C51" s="15"/>
      <c r="D51" s="15"/>
      <c r="E51" s="33">
        <f>SUM(E47:E50)</f>
        <v>3528.56</v>
      </c>
      <c r="F51" s="50"/>
      <c r="G51" s="33">
        <f>SUM(G47:G50)</f>
        <v>3239.0499999999997</v>
      </c>
      <c r="H51" s="60"/>
      <c r="I51" s="33">
        <f>SUM(I47:I50)</f>
        <v>4260.700000000001</v>
      </c>
      <c r="J51" s="61"/>
      <c r="K51" s="62">
        <f>SUM(K47:K50)</f>
        <v>2280</v>
      </c>
      <c r="L51" s="39"/>
    </row>
    <row r="52" spans="1:12" ht="7.5" customHeight="1">
      <c r="A52" s="15"/>
      <c r="B52" s="15"/>
      <c r="C52" s="15"/>
      <c r="D52" s="15"/>
      <c r="E52" s="33"/>
      <c r="F52" s="50"/>
      <c r="G52" s="33"/>
      <c r="H52" s="60"/>
      <c r="I52" s="33"/>
      <c r="J52" s="61"/>
      <c r="K52" s="62"/>
      <c r="L52" s="39"/>
    </row>
    <row r="53" spans="1:12" ht="14.25" customHeight="1">
      <c r="A53" s="12" t="s">
        <v>38</v>
      </c>
      <c r="B53" s="12"/>
      <c r="C53" s="2"/>
      <c r="D53" s="2"/>
      <c r="E53" s="33">
        <v>4226</v>
      </c>
      <c r="F53" s="50"/>
      <c r="G53" s="33">
        <v>4226</v>
      </c>
      <c r="H53" s="60"/>
      <c r="I53" s="33">
        <v>4226</v>
      </c>
      <c r="J53" s="61"/>
      <c r="K53" s="62">
        <v>4226</v>
      </c>
      <c r="L53" s="39"/>
    </row>
    <row r="54" spans="1:12" ht="7.5" customHeight="1">
      <c r="A54" s="7"/>
      <c r="B54" s="7"/>
      <c r="C54" s="7"/>
      <c r="D54" s="7"/>
      <c r="E54" s="35"/>
      <c r="F54" s="68"/>
      <c r="G54" s="35"/>
      <c r="H54" s="68"/>
      <c r="I54" s="35"/>
      <c r="J54" s="69"/>
      <c r="K54" s="70"/>
      <c r="L54" s="39"/>
    </row>
    <row r="55" spans="1:12" ht="15">
      <c r="A55" s="1" t="s">
        <v>36</v>
      </c>
      <c r="B55" s="1"/>
      <c r="C55" s="2"/>
      <c r="D55" s="2"/>
      <c r="E55" s="36">
        <f>E53-E51</f>
        <v>697.44</v>
      </c>
      <c r="F55" s="50"/>
      <c r="G55" s="36">
        <f>G53-G51</f>
        <v>986.9500000000003</v>
      </c>
      <c r="H55" s="38"/>
      <c r="I55" s="73">
        <f>I53-I51</f>
        <v>-34.70000000000073</v>
      </c>
      <c r="J55" s="37"/>
      <c r="K55" s="71">
        <f>K53-K51</f>
        <v>1946</v>
      </c>
      <c r="L55" s="39"/>
    </row>
    <row r="56" spans="1:11" ht="14.25">
      <c r="A56" s="7"/>
      <c r="B56" s="7"/>
      <c r="C56" s="7"/>
      <c r="D56" s="7"/>
      <c r="E56" s="37"/>
      <c r="F56" s="68"/>
      <c r="G56" s="68"/>
      <c r="H56" s="68"/>
      <c r="I56" s="68"/>
      <c r="J56" s="69"/>
      <c r="K56" s="72"/>
    </row>
  </sheetData>
  <sheetProtection/>
  <printOptions gridLines="1" horizontalCentered="1" verticalCentered="1"/>
  <pageMargins left="0.5511811023622047" right="0.11811023622047245" top="0.472440944881889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melvyn</dc:creator>
  <cp:keywords/>
  <dc:description/>
  <cp:lastModifiedBy>Deirdre McCumiskey</cp:lastModifiedBy>
  <cp:lastPrinted>2014-11-24T19:11:11Z</cp:lastPrinted>
  <dcterms:created xsi:type="dcterms:W3CDTF">2014-11-21T15:48:41Z</dcterms:created>
  <dcterms:modified xsi:type="dcterms:W3CDTF">2018-01-05T13:17:53Z</dcterms:modified>
  <cp:category/>
  <cp:version/>
  <cp:contentType/>
  <cp:contentStatus/>
</cp:coreProperties>
</file>